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9200" windowHeight="10995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E13" i="1"/>
  <c r="H13" i="1" s="1"/>
  <c r="E10" i="1"/>
  <c r="H10" i="1" s="1"/>
  <c r="G19" i="1" l="1"/>
  <c r="G29" i="1" s="1"/>
  <c r="F19" i="1"/>
  <c r="D19" i="1"/>
  <c r="C19" i="1"/>
  <c r="F9" i="1"/>
  <c r="D9" i="1"/>
  <c r="C9" i="1"/>
  <c r="F29" i="1" l="1"/>
  <c r="D29" i="1"/>
  <c r="C29" i="1"/>
  <c r="E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<sst xmlns="http://schemas.openxmlformats.org/spreadsheetml/2006/main" count="26" uniqueCount="22">
  <si>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</si>
  <si>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</si>
  <si>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</si>
  <si>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</si>
  <si>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</si>
  <si>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</si>
  <si>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</si>
  <si>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</si>
  <si>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</si>
  <si>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</si>
  <si>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</si>
  <si>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</si>
  <si>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</si>
  <si>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</si>
  <si>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</si>
  <si>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</si>
  <si>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Del 01 de enero al 31 de diciembre de 2021 (b)</t>
  </si>
  <si>
    <t>GERENCIA GENERAL</t>
  </si>
  <si>
    <t>GERENCIA ADMINISTRATIVA</t>
  </si>
  <si>
    <t>GERENCIA PROMOCION</t>
  </si>
  <si>
    <t>GERENCIA TECNICA</t>
  </si>
  <si>
    <t>Consejo de Urbanizacón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</si>
</sst>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5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29" t="s">
        <v>21</v>
      </c>
      <c r="C2" s="30"/>
      <c r="D2" s="30"/>
      <c r="E2" s="30"/>
      <c r="F2" s="30"/>
      <c r="G2" s="30"/>
      <c r="H2" s="31"/>
    </row>
    <row r="3" spans="2:9" x14ac:dyDescent="0.2">
      <c r="B3" s="32" t="s">
        <v>1</v>
      </c>
      <c r="C3" s="33"/>
      <c r="D3" s="33"/>
      <c r="E3" s="33"/>
      <c r="F3" s="33"/>
      <c r="G3" s="33"/>
      <c r="H3" s="34"/>
    </row>
    <row r="4" spans="2:9" x14ac:dyDescent="0.2">
      <c r="B4" s="32" t="s">
        <v>2</v>
      </c>
      <c r="C4" s="33"/>
      <c r="D4" s="33"/>
      <c r="E4" s="33"/>
      <c r="F4" s="33"/>
      <c r="G4" s="33"/>
      <c r="H4" s="34"/>
    </row>
    <row r="5" spans="2:9" x14ac:dyDescent="0.2">
      <c r="B5" s="35" t="s">
        <v>16</v>
      </c>
      <c r="C5" s="36"/>
      <c r="D5" s="36"/>
      <c r="E5" s="36"/>
      <c r="F5" s="36"/>
      <c r="G5" s="36"/>
      <c r="H5" s="37"/>
    </row>
    <row r="6" spans="2:9" ht="12.75" thickBot="1" x14ac:dyDescent="0.25">
      <c r="B6" s="38" t="s">
        <v>3</v>
      </c>
      <c r="C6" s="39"/>
      <c r="D6" s="39"/>
      <c r="E6" s="39"/>
      <c r="F6" s="39"/>
      <c r="G6" s="39"/>
      <c r="H6" s="40"/>
    </row>
    <row r="7" spans="2:9" ht="12.75" thickBot="1" x14ac:dyDescent="0.25">
      <c r="B7" s="24" t="s">
        <v>4</v>
      </c>
      <c r="C7" s="26" t="s">
        <v>5</v>
      </c>
      <c r="D7" s="27"/>
      <c r="E7" s="27"/>
      <c r="F7" s="27"/>
      <c r="G7" s="28"/>
      <c r="H7" s="24" t="s">
        <v>6</v>
      </c>
    </row>
    <row r="8" spans="2:9" ht="24.75" thickBot="1" x14ac:dyDescent="0.25">
      <c r="B8" s="25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5"/>
    </row>
    <row r="9" spans="2:9" ht="24.75" customHeight="1" x14ac:dyDescent="0.2">
      <c r="B9" s="1" t="s">
        <v>12</v>
      </c>
      <c r="C9" s="12">
        <f>SUM(C10:C17)</f>
        <v>50275524</v>
      </c>
      <c r="D9" s="12">
        <f>SUM(D10:D17)</f>
        <v>20880</v>
      </c>
      <c r="E9" s="18">
        <f>SUM(C9:D9)</f>
        <v>50296404</v>
      </c>
      <c r="F9" s="12">
        <f>SUM(F10:F17)</f>
        <v>43974447</v>
      </c>
      <c r="G9" s="12">
        <f>SUM(G10:G17)</f>
        <v>43974447</v>
      </c>
      <c r="H9" s="18">
        <f>SUM(E9-F9)</f>
        <v>6321957</v>
      </c>
    </row>
    <row r="10" spans="2:9" x14ac:dyDescent="0.2">
      <c r="B10" s="7" t="s">
        <v>17</v>
      </c>
      <c r="C10" s="8">
        <v>8826834</v>
      </c>
      <c r="D10" s="8">
        <v>-156580</v>
      </c>
      <c r="E10" s="8">
        <f>SUM(C10:D10)</f>
        <v>8670254</v>
      </c>
      <c r="F10" s="8">
        <v>6441636</v>
      </c>
      <c r="G10" s="8">
        <v>6441636</v>
      </c>
      <c r="H10" s="8">
        <f>SUM(E10-F10)</f>
        <v>2228618</v>
      </c>
    </row>
    <row r="11" spans="2:9" x14ac:dyDescent="0.2">
      <c r="B11" s="7" t="s">
        <v>18</v>
      </c>
      <c r="C11" s="8">
        <v>12842871</v>
      </c>
      <c r="D11" s="8">
        <v>-100140</v>
      </c>
      <c r="E11" s="8">
        <f t="shared" ref="E11:E13" si="0">SUM(C11:D11)</f>
        <v>12742731</v>
      </c>
      <c r="F11" s="8">
        <v>11660208</v>
      </c>
      <c r="G11" s="8">
        <v>11660208</v>
      </c>
      <c r="H11" s="8">
        <f t="shared" ref="H11:H13" si="1">SUM(E11-F11)</f>
        <v>1082523</v>
      </c>
    </row>
    <row r="12" spans="2:9" x14ac:dyDescent="0.2">
      <c r="B12" s="7" t="s">
        <v>19</v>
      </c>
      <c r="C12" s="8">
        <v>8425110</v>
      </c>
      <c r="D12" s="8">
        <v>-230000</v>
      </c>
      <c r="E12" s="8">
        <f t="shared" si="0"/>
        <v>8195110</v>
      </c>
      <c r="F12" s="8">
        <v>6892682</v>
      </c>
      <c r="G12" s="8">
        <v>6892682</v>
      </c>
      <c r="H12" s="8">
        <f t="shared" si="1"/>
        <v>1302428</v>
      </c>
    </row>
    <row r="13" spans="2:9" x14ac:dyDescent="0.2">
      <c r="B13" s="7" t="s">
        <v>20</v>
      </c>
      <c r="C13" s="8">
        <v>20180709</v>
      </c>
      <c r="D13" s="8">
        <v>507600</v>
      </c>
      <c r="E13" s="8">
        <f t="shared" si="0"/>
        <v>20688309</v>
      </c>
      <c r="F13" s="8">
        <v>18979921</v>
      </c>
      <c r="G13" s="8">
        <v>18979921</v>
      </c>
      <c r="H13" s="8">
        <f t="shared" si="1"/>
        <v>1708388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9">
        <f t="shared" ref="E19:E23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17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3" si="4">SUM(E20-F20)</f>
        <v>0</v>
      </c>
    </row>
    <row r="21" spans="2:8" x14ac:dyDescent="0.2">
      <c r="B21" s="7" t="s">
        <v>18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19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20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50275524</v>
      </c>
      <c r="D29" s="4">
        <f t="shared" ref="D29:H29" si="5">SUM(D9+D19)</f>
        <v>20880</v>
      </c>
      <c r="E29" s="4">
        <f t="shared" si="5"/>
        <v>50296404</v>
      </c>
      <c r="F29" s="4">
        <f t="shared" si="5"/>
        <v>43974447</v>
      </c>
      <c r="G29" s="4">
        <f t="shared" si="5"/>
        <v>43974447</v>
      </c>
      <c r="H29" s="4">
        <f t="shared" si="5"/>
        <v>6321957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x14ac:dyDescent="0.2">
      <c r="C32" s="23"/>
      <c r="D32" s="23"/>
      <c r="E32" s="23"/>
      <c r="F32" s="23"/>
      <c r="G32" s="23"/>
      <c r="H32" s="23"/>
    </row>
    <row r="33" spans="3:8" s="22" customFormat="1" x14ac:dyDescent="0.2">
      <c r="C33" s="23"/>
      <c r="D33" s="23"/>
      <c r="E33" s="23"/>
      <c r="F33" s="23"/>
      <c r="G33" s="23"/>
      <c r="H33" s="23"/>
    </row>
    <row r="34" spans="3:8" s="22" customFormat="1" x14ac:dyDescent="0.2">
      <c r="C34" s="23"/>
      <c r="D34" s="23"/>
      <c r="E34" s="23"/>
      <c r="F34" s="23"/>
      <c r="G34" s="23"/>
      <c r="H34" s="23"/>
    </row>
    <row r="35" spans="3:8" s="22" customFormat="1" x14ac:dyDescent="0.2">
      <c r="C35" s="23"/>
      <c r="D35" s="23"/>
      <c r="E35" s="23"/>
      <c r="F35" s="23"/>
      <c r="G35" s="23"/>
      <c r="H35" s="23"/>
    </row>
    <row r="36" spans="3:8" s="22" customFormat="1" x14ac:dyDescent="0.2">
      <c r="C36" s="23"/>
      <c r="D36" s="23"/>
      <c r="E36" s="23"/>
      <c r="F36" s="23"/>
      <c r="G36" s="23"/>
    </row>
    <row r="37" spans="3:8" s="22" customFormat="1" x14ac:dyDescent="0.2">
      <c r="C37" s="23"/>
      <c r="D37" s="23"/>
      <c r="E37" s="23"/>
      <c r="F37" s="23"/>
      <c r="G37" s="23"/>
      <c r="H37" s="23"/>
    </row>
    <row r="38" spans="3:8" s="22" customFormat="1" x14ac:dyDescent="0.2">
      <c r="C38" s="23"/>
      <c r="D38" s="23"/>
      <c r="E38" s="23"/>
      <c r="F38" s="23"/>
      <c r="G38" s="23"/>
      <c r="H38" s="23"/>
    </row>
    <row r="39" spans="3:8" s="22" customFormat="1" x14ac:dyDescent="0.2">
      <c r="C39" s="23"/>
      <c r="D39" s="23"/>
      <c r="E39" s="23"/>
      <c r="F39" s="23"/>
      <c r="G39" s="23"/>
      <c r="H39" s="23"/>
    </row>
    <row r="40" spans="3:8" s="22" customFormat="1" x14ac:dyDescent="0.2">
      <c r="C40" s="23"/>
      <c r="D40" s="23"/>
      <c r="E40" s="23"/>
      <c r="F40" s="23"/>
      <c r="G40" s="23"/>
      <c r="H40" s="23"/>
    </row>
    <row r="41" spans="3:8" s="22" customFormat="1" x14ac:dyDescent="0.2">
      <c r="C41" s="23"/>
      <c r="D41" s="23"/>
      <c r="E41" s="23"/>
      <c r="F41" s="23"/>
      <c r="G41" s="23"/>
      <c r="H41" s="23"/>
    </row>
    <row r="42" spans="3:8" s="22" customFormat="1" x14ac:dyDescent="0.2">
      <c r="C42" s="23"/>
      <c r="D42" s="23"/>
      <c r="E42" s="23"/>
      <c r="F42" s="23"/>
      <c r="G42" s="23"/>
      <c r="H42" s="23"/>
    </row>
    <row r="43" spans="3:8" s="22" customFormat="1" x14ac:dyDescent="0.2">
      <c r="C43" s="23"/>
      <c r="D43" s="23"/>
      <c r="E43" s="23"/>
      <c r="F43" s="23"/>
      <c r="G43" s="23"/>
      <c r="H43" s="23"/>
    </row>
    <row r="44" spans="3:8" s="22" customFormat="1" x14ac:dyDescent="0.2">
      <c r="C44" s="23"/>
      <c r="D44" s="23"/>
      <c r="E44" s="23"/>
      <c r="F44" s="23"/>
      <c r="G44" s="23"/>
      <c r="H44" s="23"/>
    </row>
    <row r="45" spans="3:8" s="22" customFormat="1" x14ac:dyDescent="0.2">
      <c r="C45" s="23"/>
      <c r="D45" s="23"/>
      <c r="E45" s="23"/>
      <c r="F45" s="23"/>
      <c r="G45" s="23"/>
      <c r="H45" s="23"/>
    </row>
    <row r="46" spans="3:8" s="22" customFormat="1" x14ac:dyDescent="0.2">
      <c r="C46" s="23"/>
      <c r="D46" s="23"/>
      <c r="E46" s="23"/>
      <c r="F46" s="23"/>
      <c r="G46" s="23"/>
      <c r="H46" s="23"/>
    </row>
    <row r="47" spans="3:8" s="22" customFormat="1" x14ac:dyDescent="0.2">
      <c r="C47" s="23"/>
      <c r="D47" s="23"/>
      <c r="E47" s="23"/>
      <c r="F47" s="23"/>
      <c r="G47" s="23"/>
      <c r="H47" s="23"/>
    </row>
    <row r="48" spans="3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8" s="22" customFormat="1" x14ac:dyDescent="0.2">
      <c r="C81" s="23"/>
      <c r="D81" s="23"/>
      <c r="E81" s="23"/>
      <c r="F81" s="23"/>
      <c r="G81" s="23"/>
      <c r="H81" s="23"/>
    </row>
    <row r="82" spans="3:8" s="22" customFormat="1" x14ac:dyDescent="0.2">
      <c r="C82" s="23"/>
      <c r="D82" s="23"/>
      <c r="E82" s="23"/>
      <c r="F82" s="23"/>
      <c r="G82" s="23"/>
      <c r="H82" s="23"/>
    </row>
    <row r="83" spans="3:8" s="22" customFormat="1" x14ac:dyDescent="0.2">
      <c r="C83" s="23"/>
      <c r="D83" s="23"/>
      <c r="E83" s="23"/>
      <c r="F83" s="23"/>
      <c r="G83" s="23"/>
      <c r="H83" s="23"/>
    </row>
    <row r="84" spans="3:8" s="22" customFormat="1" x14ac:dyDescent="0.2">
      <c r="C84" s="23"/>
      <c r="D84" s="23"/>
      <c r="E84" s="23"/>
      <c r="F84" s="23"/>
      <c r="G84" s="23"/>
      <c r="H84" s="23"/>
    </row>
    <row r="85" spans="3:8" s="22" customFormat="1" x14ac:dyDescent="0.2">
      <c r="C85" s="23"/>
      <c r="D85" s="23"/>
      <c r="E85" s="23"/>
      <c r="F85" s="23"/>
      <c r="G85" s="23"/>
      <c r="H85" s="23"/>
    </row>
    <row r="86" spans="3:8" s="22" customFormat="1" x14ac:dyDescent="0.2">
      <c r="C86" s="23"/>
      <c r="D86" s="23"/>
      <c r="E86" s="23"/>
      <c r="F86" s="23"/>
      <c r="G86" s="23"/>
      <c r="H86" s="23"/>
    </row>
    <row r="87" spans="3:8" s="22" customFormat="1" x14ac:dyDescent="0.2">
      <c r="C87" s="23"/>
      <c r="D87" s="23"/>
      <c r="E87" s="23"/>
      <c r="F87" s="23"/>
      <c r="G87" s="23"/>
      <c r="H87" s="23"/>
    </row>
    <row r="88" spans="3:8" s="22" customFormat="1" x14ac:dyDescent="0.2">
      <c r="C88" s="23"/>
      <c r="D88" s="23"/>
      <c r="E88" s="23"/>
      <c r="F88" s="23"/>
      <c r="G88" s="23"/>
      <c r="H88" s="23"/>
    </row>
    <row r="89" spans="3:8" s="22" customFormat="1" x14ac:dyDescent="0.2">
      <c r="C89" s="23"/>
      <c r="D89" s="23"/>
      <c r="E89" s="23"/>
      <c r="F89" s="23"/>
      <c r="G89" s="23"/>
      <c r="H89" s="23"/>
    </row>
    <row r="90" spans="3:8" s="22" customFormat="1" x14ac:dyDescent="0.2">
      <c r="C90" s="23"/>
      <c r="D90" s="23"/>
      <c r="E90" s="23"/>
      <c r="F90" s="23"/>
      <c r="G90" s="23"/>
      <c r="H90" s="23"/>
    </row>
    <row r="91" spans="3:8" s="22" customFormat="1" x14ac:dyDescent="0.2">
      <c r="C91" s="23"/>
      <c r="D91" s="23"/>
      <c r="E91" s="23"/>
      <c r="F91" s="23"/>
      <c r="G91" s="23"/>
      <c r="H91" s="23"/>
    </row>
    <row r="92" spans="3:8" s="22" customFormat="1" x14ac:dyDescent="0.2">
      <c r="C92" s="23"/>
      <c r="D92" s="23"/>
      <c r="E92" s="23"/>
      <c r="F92" s="23"/>
      <c r="G92" s="23"/>
      <c r="H92" s="23"/>
    </row>
    <row r="93" spans="3:8" s="22" customFormat="1" x14ac:dyDescent="0.2">
      <c r="C93" s="23"/>
      <c r="D93" s="23"/>
      <c r="E93" s="23"/>
      <c r="F93" s="23"/>
      <c r="G93" s="23"/>
      <c r="H93" s="23"/>
    </row>
    <row r="94" spans="3:8" s="22" customFormat="1" x14ac:dyDescent="0.2">
      <c r="C94" s="23"/>
      <c r="D94" s="23"/>
      <c r="E94" s="23"/>
      <c r="F94" s="23"/>
      <c r="G94" s="23"/>
      <c r="H94" s="23"/>
    </row>
    <row r="95" spans="3:8" s="22" customFormat="1" x14ac:dyDescent="0.2">
      <c r="C95" s="23"/>
      <c r="D95" s="23"/>
      <c r="E95" s="23"/>
      <c r="F95" s="23"/>
      <c r="G95" s="23"/>
      <c r="H95" s="23"/>
    </row>
    <row r="96" spans="3:8" s="22" customFormat="1" x14ac:dyDescent="0.2">
      <c r="C96" s="23"/>
      <c r="D96" s="23"/>
      <c r="E96" s="23"/>
      <c r="F96" s="23"/>
      <c r="G96" s="23"/>
      <c r="H96" s="23"/>
    </row>
    <row r="97" spans="3:19" s="22" customFormat="1" x14ac:dyDescent="0.2">
      <c r="C97" s="23"/>
      <c r="D97" s="23"/>
      <c r="E97" s="23"/>
      <c r="F97" s="23"/>
      <c r="G97" s="23"/>
      <c r="H97" s="23"/>
      <c r="S97" s="22" t="s">
        <v>15</v>
      </c>
    </row>
    <row r="98" spans="3:19" s="22" customFormat="1" x14ac:dyDescent="0.2">
      <c r="C98" s="23"/>
      <c r="D98" s="23"/>
      <c r="E98" s="23"/>
      <c r="F98" s="23"/>
      <c r="G98" s="23"/>
      <c r="H98" s="23"/>
    </row>
    <row r="99" spans="3:19" s="22" customFormat="1" x14ac:dyDescent="0.2">
      <c r="C99" s="23"/>
      <c r="D99" s="23"/>
      <c r="E99" s="23"/>
      <c r="F99" s="23"/>
      <c r="G99" s="23"/>
      <c r="H99" s="23"/>
    </row>
    <row r="100" spans="3:19" s="22" customFormat="1" x14ac:dyDescent="0.2">
      <c r="C100" s="23"/>
      <c r="D100" s="23"/>
      <c r="E100" s="23"/>
      <c r="F100" s="23"/>
      <c r="G100" s="23"/>
      <c r="H100" s="23"/>
    </row>
    <row r="101" spans="3:19" s="22" customFormat="1" x14ac:dyDescent="0.2">
      <c r="C101" s="23"/>
      <c r="D101" s="23"/>
      <c r="E101" s="23"/>
      <c r="F101" s="23"/>
      <c r="G101" s="23"/>
      <c r="H101" s="23"/>
    </row>
    <row r="102" spans="3:19" s="22" customFormat="1" x14ac:dyDescent="0.2">
      <c r="C102" s="23"/>
      <c r="D102" s="23"/>
      <c r="E102" s="23"/>
      <c r="F102" s="23"/>
      <c r="G102" s="23"/>
      <c r="H102" s="23"/>
    </row>
    <row r="103" spans="3:19" s="22" customFormat="1" x14ac:dyDescent="0.2">
      <c r="C103" s="23"/>
      <c r="D103" s="23"/>
      <c r="E103" s="23"/>
      <c r="F103" s="23"/>
      <c r="G103" s="23"/>
      <c r="H103" s="23"/>
    </row>
    <row r="104" spans="3:19" s="22" customFormat="1" x14ac:dyDescent="0.2">
      <c r="C104" s="23"/>
      <c r="D104" s="23"/>
      <c r="E104" s="23"/>
      <c r="F104" s="23"/>
      <c r="G104" s="23"/>
      <c r="H104" s="23"/>
    </row>
    <row r="105" spans="3:19" s="22" customFormat="1" x14ac:dyDescent="0.2">
      <c r="C105" s="23"/>
      <c r="D105" s="23"/>
      <c r="E105" s="23"/>
      <c r="F105" s="23"/>
      <c r="G105" s="23"/>
      <c r="H105" s="23"/>
    </row>
    <row r="106" spans="3:19" s="22" customFormat="1" x14ac:dyDescent="0.2">
      <c r="C106" s="23"/>
      <c r="D106" s="23"/>
      <c r="E106" s="23"/>
      <c r="F106" s="23"/>
      <c r="G106" s="23"/>
      <c r="H106" s="23"/>
    </row>
    <row r="107" spans="3:19" s="22" customFormat="1" x14ac:dyDescent="0.2">
      <c r="C107" s="23"/>
      <c r="D107" s="23"/>
      <c r="E107" s="23"/>
      <c r="F107" s="23"/>
      <c r="G107" s="23"/>
      <c r="H107" s="23"/>
    </row>
    <row r="108" spans="3:19" s="22" customFormat="1" x14ac:dyDescent="0.2">
      <c r="C108" s="23"/>
      <c r="D108" s="23"/>
      <c r="E108" s="23"/>
      <c r="F108" s="23"/>
      <c r="G108" s="23"/>
      <c r="H108" s="23"/>
    </row>
    <row r="109" spans="3:19" s="22" customFormat="1" x14ac:dyDescent="0.2">
      <c r="C109" s="23"/>
      <c r="D109" s="23"/>
      <c r="E109" s="23"/>
      <c r="F109" s="23"/>
      <c r="G109" s="23"/>
      <c r="H109" s="23"/>
    </row>
    <row r="110" spans="3:19" s="22" customFormat="1" x14ac:dyDescent="0.2">
      <c r="C110" s="23"/>
      <c r="D110" s="23"/>
      <c r="E110" s="23"/>
      <c r="F110" s="23"/>
      <c r="G110" s="23"/>
      <c r="H110" s="23"/>
    </row>
    <row r="111" spans="3:19" s="22" customFormat="1" x14ac:dyDescent="0.2">
      <c r="C111" s="23"/>
      <c r="D111" s="23"/>
      <c r="E111" s="23"/>
      <c r="F111" s="23"/>
      <c r="G111" s="23"/>
      <c r="H111" s="23"/>
    </row>
    <row r="112" spans="3:19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s="22" customFormat="1" x14ac:dyDescent="0.2">
      <c r="C144" s="23"/>
      <c r="D144" s="23"/>
      <c r="E144" s="23"/>
      <c r="F144" s="23"/>
      <c r="G144" s="23"/>
      <c r="H144" s="23"/>
    </row>
    <row r="145" spans="3:8" x14ac:dyDescent="0.2">
      <c r="C145" s="17"/>
      <c r="D145" s="17"/>
      <c r="E145" s="17"/>
      <c r="F145" s="17"/>
      <c r="G145" s="17"/>
      <c r="H145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2020-01-08T21:44:09Z</dcterms:created>
  <dcterms:modified xsi:type="dcterms:W3CDTF">2022-01-20T19:22:05Z</dcterms:modified>
</cp:coreProperties>
</file>